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60" windowWidth="17550" windowHeight="11760"/>
  </bookViews>
  <sheets>
    <sheet name="Arkusz1" sheetId="1" r:id="rId1"/>
    <sheet name="Arkusz2" sheetId="2" r:id="rId2"/>
    <sheet name="Arkusz3" sheetId="3" r:id="rId3"/>
    <sheet name="Arkusz4" sheetId="4" r:id="rId4"/>
    <sheet name="Arkusz5" sheetId="5" r:id="rId5"/>
    <sheet name="Arkusz6" sheetId="6" r:id="rId6"/>
    <sheet name="Arkusz7" sheetId="7" r:id="rId7"/>
    <sheet name="Arkusz8" sheetId="8" r:id="rId8"/>
    <sheet name="Arkusz9" sheetId="9" r:id="rId9"/>
  </sheets>
  <calcPr calcId="124519"/>
</workbook>
</file>

<file path=xl/calcChain.xml><?xml version="1.0" encoding="utf-8"?>
<calcChain xmlns="http://schemas.openxmlformats.org/spreadsheetml/2006/main">
  <c r="I32" i="1"/>
  <c r="H32"/>
  <c r="J32" l="1"/>
  <c r="K32" s="1"/>
  <c r="I33"/>
  <c r="H33"/>
  <c r="H31"/>
  <c r="I30"/>
  <c r="J30" s="1"/>
  <c r="H30"/>
  <c r="I29"/>
  <c r="H29"/>
  <c r="I28"/>
  <c r="J28" s="1"/>
  <c r="H28"/>
  <c r="I27"/>
  <c r="H27"/>
  <c r="I26"/>
  <c r="J26" s="1"/>
  <c r="H26"/>
  <c r="I25"/>
  <c r="H25"/>
  <c r="I24"/>
  <c r="J24" s="1"/>
  <c r="H24"/>
  <c r="I23"/>
  <c r="H23"/>
  <c r="I22"/>
  <c r="J22" s="1"/>
  <c r="H22"/>
  <c r="I21"/>
  <c r="H21"/>
  <c r="I20"/>
  <c r="J20" s="1"/>
  <c r="H20"/>
  <c r="I19"/>
  <c r="H19"/>
  <c r="I18"/>
  <c r="J18" s="1"/>
  <c r="H18"/>
  <c r="I17"/>
  <c r="H17"/>
  <c r="I16"/>
  <c r="J16" s="1"/>
  <c r="H16"/>
  <c r="I15"/>
  <c r="H15"/>
  <c r="I14"/>
  <c r="H14"/>
  <c r="I13"/>
  <c r="J13" s="1"/>
  <c r="H13"/>
  <c r="I12"/>
  <c r="H12"/>
  <c r="I34" l="1"/>
  <c r="J14"/>
  <c r="K14" s="1"/>
  <c r="K16"/>
  <c r="J17"/>
  <c r="K17" s="1"/>
  <c r="K18"/>
  <c r="J19"/>
  <c r="K19" s="1"/>
  <c r="K20"/>
  <c r="J21"/>
  <c r="K21" s="1"/>
  <c r="K22"/>
  <c r="J23"/>
  <c r="K23" s="1"/>
  <c r="K24"/>
  <c r="J25"/>
  <c r="K25" s="1"/>
  <c r="K26"/>
  <c r="J27"/>
  <c r="K27" s="1"/>
  <c r="K28"/>
  <c r="J29"/>
  <c r="K29" s="1"/>
  <c r="K30"/>
  <c r="K31"/>
  <c r="J15"/>
  <c r="K15" s="1"/>
  <c r="J12"/>
  <c r="K12" s="1"/>
  <c r="K13"/>
  <c r="J33"/>
  <c r="K33" s="1"/>
  <c r="K34" l="1"/>
  <c r="J34"/>
</calcChain>
</file>

<file path=xl/sharedStrings.xml><?xml version="1.0" encoding="utf-8"?>
<sst xmlns="http://schemas.openxmlformats.org/spreadsheetml/2006/main" count="58" uniqueCount="40">
  <si>
    <t>Lp.</t>
  </si>
  <si>
    <t>Jedn. miary</t>
  </si>
  <si>
    <t>Wartość netto</t>
  </si>
  <si>
    <t>Podatek VAT</t>
  </si>
  <si>
    <t>Wartość brutto</t>
  </si>
  <si>
    <t xml:space="preserve">Data </t>
  </si>
  <si>
    <t>Podpis i Pieczęć Wykonawcy</t>
  </si>
  <si>
    <t xml:space="preserve"> W odpowiedzi na zapytanie ofertowe proponuję wykonać dostawę za cenę: </t>
  </si>
  <si>
    <t>Producent i gramatura</t>
  </si>
  <si>
    <t>Stawka VAT  %</t>
  </si>
  <si>
    <t>Nazwa towaru</t>
  </si>
  <si>
    <t>Ilość szacun kowa</t>
  </si>
  <si>
    <t>Cena jedno stkowa netto</t>
  </si>
  <si>
    <t>Cena jedno stkowa brutto</t>
  </si>
  <si>
    <t>RAZEM:</t>
  </si>
  <si>
    <t>Adres Dostawcy:</t>
  </si>
  <si>
    <t>mięso mielone</t>
  </si>
  <si>
    <t>schab b/k</t>
  </si>
  <si>
    <t>karkówka</t>
  </si>
  <si>
    <t>szynka pieczeniowa</t>
  </si>
  <si>
    <t>szponder wołowy</t>
  </si>
  <si>
    <t>wątroba drobiowa</t>
  </si>
  <si>
    <t>żołądki drobiowe</t>
  </si>
  <si>
    <t>udziec drobiowy</t>
  </si>
  <si>
    <t>wołowina II</t>
  </si>
  <si>
    <t>wołolwina extra</t>
  </si>
  <si>
    <t>skrzydła z indyka</t>
  </si>
  <si>
    <t>filet z piersi kurcząt</t>
  </si>
  <si>
    <t>fillet z indyka</t>
  </si>
  <si>
    <t>Formularz cenowy : mięso i podroby</t>
  </si>
  <si>
    <t>kg</t>
  </si>
  <si>
    <t>mięso mielone drob</t>
  </si>
  <si>
    <t>boczek surowy</t>
  </si>
  <si>
    <t>boczek wędzony</t>
  </si>
  <si>
    <t>słonina</t>
  </si>
  <si>
    <t>łopatka</t>
  </si>
  <si>
    <t>szyje indycze</t>
  </si>
  <si>
    <t xml:space="preserve"> </t>
  </si>
  <si>
    <t>Nazwa Dostawcy:KONIAREK</t>
  </si>
  <si>
    <t xml:space="preserve">Dostawy mięsa, wędlin odbywać się będzie do 3 razy w tygodniu, w godzinach od 7.00 –7:30.
•Dostawy winny się odbywać w odpowiednio przystosowanych pojemnikach (opakowaniach) stanowiących własność wykonawcy i spełniających wymagania przewidziane do przechowywania żywności. Opakowania zwrotne zamawiający odda wykonawcy przy następnej dostawie
.•Mięso powinno pochodzić wyłącznie z produkcji krajowej lub Państw Unii Europejskiej.
•Mięso i wędliny pakowane próżniowo powinny być umieszczone w opakowaniach z etykietką, na której widnieje nazwa i termin przydatności do spożycia.
.•Dostarczone mięso, wędliny muszą być świeże, nie mrożone, z odpowiednimważnymterminem przydatności do spożycia.
•Mięso powinno być chude, przebadane weterynaryjnie,  musi posiadać atest (wydany zgodnie z przepisami) 
•Mięso i wędliny nie mogą odznaczać się:-obcymi posmakami, zapachami;-obślizgłością, nalotem pleśni, zazielenieniem;-nie mogą być uszkodzone mechanicznie, zabrudzone
•Mięso musi być odpowiednio posortowane przez Wykonawcę i być najwyższej jakości, spełniać wymogi sanitarno –epidemiologiczne oraz zasady systemu HACCP,w tym przede wszystkimodpowiadać wymaganiom jakościowym stosowniedo obowiązujących przepisów.
•Dostarczane mięso powinno spełniać właściwe standardy jakościowe przyjęte na rynku art. spożywczych, a Dostawcapowinien zagwarantować, iż dostarczane produkty spełniają normy związane z warunkami sanitarnymi ich pozyskiwania, produkcji, przetwarzania, składowania, transportu oraz sprzedaży bezpośredniej. Ilości wskazane w specyfikacji mają jedynie charakter orientacyjny i nie mogą być przedmiotem późniejszych roszczeń co do ich nie zrealizowania lub przekroczenia. Ostateczna ilość oraz rodzaj zamawianego mięsa oraz wędlin będzie zależała od bieżącego zapotrzebowania Zamawiającego.
</t>
  </si>
</sst>
</file>

<file path=xl/styles.xml><?xml version="1.0" encoding="utf-8"?>
<styleSheet xmlns="http://schemas.openxmlformats.org/spreadsheetml/2006/main">
  <numFmts count="1">
    <numFmt numFmtId="44" formatCode="_-* #,##0.00\ &quot;zł&quot;_-;\-* #,##0.00\ &quot;zł&quot;_-;_-* &quot;-&quot;??\ &quot;zł&quot;_-;_-@_-"/>
  </numFmts>
  <fonts count="11">
    <font>
      <sz val="11"/>
      <color theme="1"/>
      <name val="Calibri"/>
      <family val="2"/>
      <charset val="238"/>
      <scheme val="minor"/>
    </font>
    <font>
      <sz val="10"/>
      <color theme="1"/>
      <name val="Times New Roman"/>
      <family val="1"/>
      <charset val="238"/>
    </font>
    <font>
      <sz val="12"/>
      <color theme="1"/>
      <name val="Times New Roman"/>
      <family val="1"/>
      <charset val="238"/>
    </font>
    <font>
      <b/>
      <sz val="12"/>
      <color theme="1"/>
      <name val="Calibri"/>
      <family val="2"/>
      <charset val="238"/>
      <scheme val="minor"/>
    </font>
    <font>
      <sz val="11"/>
      <color theme="1"/>
      <name val="Calibri"/>
      <family val="2"/>
      <charset val="238"/>
      <scheme val="minor"/>
    </font>
    <font>
      <b/>
      <sz val="11"/>
      <color theme="1"/>
      <name val="Calibri"/>
      <family val="2"/>
      <charset val="238"/>
      <scheme val="minor"/>
    </font>
    <font>
      <b/>
      <i/>
      <sz val="12"/>
      <color theme="1"/>
      <name val="Arial"/>
      <family val="2"/>
      <charset val="238"/>
    </font>
    <font>
      <sz val="10"/>
      <color theme="1"/>
      <name val="Arial"/>
      <family val="2"/>
      <charset val="238"/>
    </font>
    <font>
      <sz val="12"/>
      <color theme="1"/>
      <name val="Arial"/>
      <family val="2"/>
      <charset val="238"/>
    </font>
    <font>
      <b/>
      <sz val="20"/>
      <color theme="1"/>
      <name val="Arial"/>
      <family val="2"/>
      <charset val="238"/>
    </font>
    <font>
      <b/>
      <sz val="10"/>
      <color theme="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64">
    <xf numFmtId="0" fontId="0" fillId="0" borderId="0" xfId="0"/>
    <xf numFmtId="0" fontId="0" fillId="0" borderId="0" xfId="0" applyAlignment="1">
      <alignment horizontal="center"/>
    </xf>
    <xf numFmtId="0" fontId="2" fillId="0" borderId="0" xfId="0" applyFont="1"/>
    <xf numFmtId="0" fontId="3" fillId="0" borderId="0" xfId="0" applyFont="1"/>
    <xf numFmtId="0" fontId="1" fillId="0" borderId="0" xfId="0" applyFont="1" applyFill="1" applyBorder="1" applyAlignment="1">
      <alignment vertical="top" wrapText="1"/>
    </xf>
    <xf numFmtId="0" fontId="2" fillId="0" borderId="0" xfId="0" applyFont="1" applyAlignment="1">
      <alignment horizontal="center"/>
    </xf>
    <xf numFmtId="0" fontId="3" fillId="0" borderId="0" xfId="0" applyFont="1" applyAlignment="1">
      <alignment horizontal="center"/>
    </xf>
    <xf numFmtId="0" fontId="0" fillId="0" borderId="0" xfId="0" applyAlignment="1">
      <alignment vertical="center"/>
    </xf>
    <xf numFmtId="44" fontId="0" fillId="0" borderId="0" xfId="1" applyFont="1"/>
    <xf numFmtId="44" fontId="3" fillId="0" borderId="0" xfId="1" applyFont="1"/>
    <xf numFmtId="44" fontId="0" fillId="3" borderId="0" xfId="1" applyFont="1" applyFill="1"/>
    <xf numFmtId="9" fontId="0" fillId="0" borderId="0" xfId="2" applyFont="1" applyAlignment="1">
      <alignment horizontal="center" vertical="center"/>
    </xf>
    <xf numFmtId="0" fontId="5" fillId="0" borderId="0" xfId="0" applyFont="1"/>
    <xf numFmtId="0" fontId="2" fillId="0" borderId="0" xfId="0" applyFont="1" applyAlignment="1">
      <alignment horizontal="right"/>
    </xf>
    <xf numFmtId="44" fontId="7" fillId="4" borderId="1" xfId="1" applyFont="1" applyFill="1" applyBorder="1" applyAlignment="1">
      <alignment horizontal="right" vertical="center" wrapText="1"/>
    </xf>
    <xf numFmtId="44" fontId="10" fillId="4" borderId="6" xfId="1" applyFont="1" applyFill="1" applyBorder="1" applyAlignment="1">
      <alignment horizontal="right" vertical="center"/>
    </xf>
    <xf numFmtId="44" fontId="10" fillId="4" borderId="8" xfId="1" applyFont="1" applyFill="1" applyBorder="1" applyAlignment="1">
      <alignment horizontal="right" vertical="center"/>
    </xf>
    <xf numFmtId="44" fontId="10" fillId="4" borderId="7" xfId="1" applyFont="1" applyFill="1" applyBorder="1" applyAlignment="1">
      <alignment horizontal="right" vertical="center" wrapText="1"/>
    </xf>
    <xf numFmtId="44" fontId="7" fillId="4" borderId="2" xfId="1" applyFont="1" applyFill="1" applyBorder="1" applyAlignment="1">
      <alignment horizontal="right" vertical="center" wrapText="1"/>
    </xf>
    <xf numFmtId="44" fontId="7" fillId="4" borderId="4" xfId="1" applyFont="1" applyFill="1" applyBorder="1" applyAlignment="1">
      <alignment horizontal="right" vertical="center" wrapText="1"/>
    </xf>
    <xf numFmtId="44" fontId="7" fillId="4" borderId="5" xfId="1" applyFont="1" applyFill="1" applyBorder="1" applyAlignment="1">
      <alignment horizontal="right" vertical="center" wrapText="1"/>
    </xf>
    <xf numFmtId="44" fontId="7" fillId="4" borderId="15" xfId="1" applyFont="1" applyFill="1" applyBorder="1" applyAlignment="1">
      <alignment horizontal="right" vertical="center" wrapText="1"/>
    </xf>
    <xf numFmtId="44" fontId="7" fillId="4" borderId="10" xfId="1" applyFont="1" applyFill="1" applyBorder="1" applyAlignment="1">
      <alignment horizontal="right" vertical="center" wrapText="1"/>
    </xf>
    <xf numFmtId="44" fontId="7" fillId="4" borderId="19" xfId="1" applyFont="1" applyFill="1" applyBorder="1" applyAlignment="1">
      <alignment horizontal="right" vertical="center" wrapText="1"/>
    </xf>
    <xf numFmtId="44" fontId="7" fillId="4" borderId="17" xfId="1" applyFont="1" applyFill="1" applyBorder="1" applyAlignment="1">
      <alignment horizontal="right" vertical="center" wrapText="1"/>
    </xf>
    <xf numFmtId="44" fontId="7" fillId="4" borderId="18" xfId="1" applyFont="1" applyFill="1" applyBorder="1" applyAlignment="1">
      <alignment horizontal="righ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44" fontId="6" fillId="2" borderId="21" xfId="1" applyFont="1" applyFill="1" applyBorder="1" applyAlignment="1">
      <alignment horizontal="center" vertical="center" wrapText="1"/>
    </xf>
    <xf numFmtId="9" fontId="6" fillId="2" borderId="21" xfId="2" applyFont="1" applyFill="1" applyBorder="1" applyAlignment="1">
      <alignment horizontal="center" vertical="center" wrapText="1"/>
    </xf>
    <xf numFmtId="44" fontId="6" fillId="2" borderId="22" xfId="1" applyFont="1" applyFill="1" applyBorder="1" applyAlignment="1">
      <alignment horizontal="center" vertical="center" wrapText="1"/>
    </xf>
    <xf numFmtId="44" fontId="6" fillId="2" borderId="23" xfId="1" applyFont="1" applyFill="1" applyBorder="1" applyAlignment="1">
      <alignment horizontal="center" vertical="center" wrapText="1"/>
    </xf>
    <xf numFmtId="44" fontId="7" fillId="4" borderId="28" xfId="1" applyFont="1" applyFill="1" applyBorder="1" applyAlignment="1">
      <alignment horizontal="right" vertical="center" wrapText="1"/>
    </xf>
    <xf numFmtId="44" fontId="7" fillId="4" borderId="26" xfId="1" applyFont="1" applyFill="1" applyBorder="1" applyAlignment="1">
      <alignment horizontal="right" vertical="center" wrapText="1"/>
    </xf>
    <xf numFmtId="44" fontId="7" fillId="4" borderId="27" xfId="1" applyFont="1" applyFill="1" applyBorder="1" applyAlignment="1">
      <alignment horizontal="right" vertical="center" wrapText="1"/>
    </xf>
    <xf numFmtId="0" fontId="7" fillId="0" borderId="16" xfId="0" applyFont="1" applyBorder="1" applyAlignment="1" applyProtection="1">
      <alignment horizontal="center" vertical="center" wrapText="1"/>
      <protection locked="0"/>
    </xf>
    <xf numFmtId="0" fontId="8" fillId="0" borderId="17" xfId="0" applyFont="1" applyBorder="1" applyAlignment="1" applyProtection="1">
      <alignment vertical="center" wrapText="1"/>
      <protection locked="0"/>
    </xf>
    <xf numFmtId="44" fontId="7" fillId="0" borderId="17" xfId="1" applyFont="1" applyBorder="1" applyAlignment="1" applyProtection="1">
      <alignment horizontal="right" vertical="center" wrapText="1"/>
      <protection locked="0"/>
    </xf>
    <xf numFmtId="9" fontId="7" fillId="0" borderId="18" xfId="2"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44" fontId="7" fillId="0" borderId="1" xfId="1" applyFont="1" applyBorder="1" applyAlignment="1" applyProtection="1">
      <alignment horizontal="right" vertical="center" wrapText="1"/>
      <protection locked="0"/>
    </xf>
    <xf numFmtId="9" fontId="7" fillId="0" borderId="2" xfId="2"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8" fillId="0" borderId="25" xfId="0" applyFont="1" applyBorder="1" applyAlignment="1" applyProtection="1">
      <alignment vertical="center" wrapText="1"/>
      <protection locked="0"/>
    </xf>
    <xf numFmtId="0" fontId="8" fillId="0" borderId="26" xfId="0" applyFont="1" applyBorder="1" applyAlignment="1" applyProtection="1">
      <alignment horizontal="center" vertical="center" wrapText="1"/>
      <protection locked="0"/>
    </xf>
    <xf numFmtId="0" fontId="8" fillId="0" borderId="26" xfId="0" applyFont="1" applyBorder="1" applyAlignment="1" applyProtection="1">
      <alignment vertical="center" wrapText="1"/>
      <protection locked="0"/>
    </xf>
    <xf numFmtId="44" fontId="7" fillId="0" borderId="26" xfId="1" applyFont="1" applyBorder="1" applyAlignment="1" applyProtection="1">
      <alignment horizontal="right" vertical="center" wrapText="1"/>
      <protection locked="0"/>
    </xf>
    <xf numFmtId="9" fontId="7" fillId="0" borderId="27" xfId="2"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8" fillId="0" borderId="4" xfId="0" applyFont="1" applyBorder="1" applyAlignment="1" applyProtection="1">
      <alignment horizontal="center" vertical="center" wrapText="1"/>
      <protection locked="0"/>
    </xf>
    <xf numFmtId="0" fontId="8" fillId="0" borderId="4" xfId="0" applyFont="1" applyBorder="1" applyAlignment="1" applyProtection="1">
      <alignment vertical="center" wrapText="1"/>
      <protection locked="0"/>
    </xf>
    <xf numFmtId="44" fontId="7" fillId="0" borderId="4" xfId="1" applyFont="1" applyBorder="1" applyAlignment="1" applyProtection="1">
      <alignment horizontal="right" vertical="center" wrapText="1"/>
      <protection locked="0"/>
    </xf>
    <xf numFmtId="9" fontId="7" fillId="0" borderId="5" xfId="2" applyFont="1" applyBorder="1" applyAlignment="1" applyProtection="1">
      <alignment horizontal="center" vertical="center" wrapText="1"/>
      <protection locked="0"/>
    </xf>
    <xf numFmtId="0" fontId="3" fillId="0" borderId="0" xfId="0" applyFont="1" applyProtection="1">
      <protection locked="0"/>
    </xf>
    <xf numFmtId="0" fontId="0" fillId="0" borderId="1" xfId="0" applyBorder="1" applyProtection="1">
      <protection locked="0"/>
    </xf>
    <xf numFmtId="0" fontId="0" fillId="0" borderId="15" xfId="0" applyBorder="1" applyProtection="1">
      <protection locked="0"/>
    </xf>
    <xf numFmtId="0" fontId="9" fillId="4" borderId="11" xfId="0" applyFont="1" applyFill="1" applyBorder="1" applyAlignment="1">
      <alignment horizontal="right" vertical="center"/>
    </xf>
    <xf numFmtId="0" fontId="9" fillId="4" borderId="12" xfId="0" applyFont="1" applyFill="1" applyBorder="1" applyAlignment="1">
      <alignment horizontal="right" vertical="center"/>
    </xf>
    <xf numFmtId="0" fontId="9" fillId="4" borderId="13" xfId="0" applyFont="1" applyFill="1" applyBorder="1" applyAlignment="1">
      <alignment horizontal="right" vertical="center"/>
    </xf>
    <xf numFmtId="0" fontId="0" fillId="0" borderId="0" xfId="0" applyAlignment="1" applyProtection="1">
      <alignment horizontal="left"/>
      <protection locked="0"/>
    </xf>
    <xf numFmtId="0" fontId="0" fillId="0" borderId="0" xfId="0" applyAlignment="1">
      <alignment horizontal="center" wrapText="1"/>
    </xf>
    <xf numFmtId="0" fontId="0" fillId="0" borderId="0" xfId="0" applyAlignment="1">
      <alignment horizontal="center"/>
    </xf>
  </cellXfs>
  <cellStyles count="3">
    <cellStyle name="Normalny" xfId="0" builtinId="0"/>
    <cellStyle name="Procentowy" xfId="2" builtinId="5"/>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K62"/>
  <sheetViews>
    <sheetView tabSelected="1" topLeftCell="A41" workbookViewId="0">
      <selection activeCell="P25" sqref="P25:P26"/>
    </sheetView>
  </sheetViews>
  <sheetFormatPr defaultRowHeight="15"/>
  <cols>
    <col min="1" max="1" width="4.85546875" style="1" customWidth="1"/>
    <col min="2" max="2" width="68.28515625" customWidth="1"/>
    <col min="3" max="3" width="7.7109375" style="1" customWidth="1"/>
    <col min="4" max="4" width="25" customWidth="1"/>
    <col min="5" max="5" width="10" customWidth="1"/>
    <col min="6" max="6" width="10" style="8" customWidth="1"/>
    <col min="7" max="7" width="7.85546875" style="11" customWidth="1"/>
    <col min="8" max="8" width="9.42578125" style="8" customWidth="1"/>
    <col min="9" max="11" width="13.140625" style="8" customWidth="1"/>
  </cols>
  <sheetData>
    <row r="1" spans="1:11" ht="15.75">
      <c r="K1" s="9"/>
    </row>
    <row r="3" spans="1:11" ht="15.75">
      <c r="B3" s="55" t="s">
        <v>29</v>
      </c>
      <c r="C3" s="6"/>
      <c r="D3" s="3"/>
      <c r="E3" s="3"/>
    </row>
    <row r="4" spans="1:11" ht="9" customHeight="1"/>
    <row r="5" spans="1:11" ht="17.25" customHeight="1">
      <c r="B5" t="s">
        <v>38</v>
      </c>
      <c r="C5" s="61"/>
      <c r="D5" s="61"/>
      <c r="E5" s="61"/>
      <c r="F5" s="61"/>
      <c r="G5" s="61"/>
      <c r="H5" s="61"/>
      <c r="I5" s="61"/>
    </row>
    <row r="6" spans="1:11" ht="26.25" customHeight="1">
      <c r="B6" t="s">
        <v>15</v>
      </c>
      <c r="C6" s="61"/>
      <c r="D6" s="61"/>
      <c r="E6" s="61"/>
      <c r="F6" s="61"/>
      <c r="G6" s="61"/>
      <c r="H6" s="61"/>
      <c r="I6" s="61"/>
    </row>
    <row r="7" spans="1:11" ht="6" customHeight="1">
      <c r="K7" s="10"/>
    </row>
    <row r="8" spans="1:11" ht="24" customHeight="1">
      <c r="B8" t="s">
        <v>7</v>
      </c>
    </row>
    <row r="9" spans="1:11" ht="11.25" customHeight="1" thickBot="1"/>
    <row r="10" spans="1:11" ht="15.75" hidden="1" thickBot="1"/>
    <row r="11" spans="1:11" s="7" customFormat="1" ht="61.5" customHeight="1" thickBot="1">
      <c r="A11" s="26" t="s">
        <v>0</v>
      </c>
      <c r="B11" s="27" t="s">
        <v>10</v>
      </c>
      <c r="C11" s="27" t="s">
        <v>1</v>
      </c>
      <c r="D11" s="27" t="s">
        <v>8</v>
      </c>
      <c r="E11" s="27" t="s">
        <v>11</v>
      </c>
      <c r="F11" s="28" t="s">
        <v>12</v>
      </c>
      <c r="G11" s="29" t="s">
        <v>9</v>
      </c>
      <c r="H11" s="28" t="s">
        <v>13</v>
      </c>
      <c r="I11" s="28" t="s">
        <v>2</v>
      </c>
      <c r="J11" s="30" t="s">
        <v>3</v>
      </c>
      <c r="K11" s="31" t="s">
        <v>4</v>
      </c>
    </row>
    <row r="12" spans="1:11" s="7" customFormat="1" ht="15.75" customHeight="1" thickTop="1">
      <c r="A12" s="35">
        <v>1</v>
      </c>
      <c r="B12" s="56" t="s">
        <v>16</v>
      </c>
      <c r="C12" s="56" t="s">
        <v>30</v>
      </c>
      <c r="D12" s="36"/>
      <c r="E12" s="57">
        <v>400</v>
      </c>
      <c r="F12" s="37"/>
      <c r="G12" s="38">
        <v>0.05</v>
      </c>
      <c r="H12" s="23">
        <f>(F12*G12)+F12</f>
        <v>0</v>
      </c>
      <c r="I12" s="24">
        <f>E12*F12</f>
        <v>0</v>
      </c>
      <c r="J12" s="24">
        <f>I12*G12</f>
        <v>0</v>
      </c>
      <c r="K12" s="25">
        <f>I12+J12</f>
        <v>0</v>
      </c>
    </row>
    <row r="13" spans="1:11" s="7" customFormat="1" ht="15.75" customHeight="1">
      <c r="A13" s="39">
        <v>2</v>
      </c>
      <c r="B13" s="56" t="s">
        <v>17</v>
      </c>
      <c r="C13" s="56" t="s">
        <v>30</v>
      </c>
      <c r="D13" s="40"/>
      <c r="E13" s="57">
        <v>200</v>
      </c>
      <c r="F13" s="41"/>
      <c r="G13" s="42">
        <v>0.05</v>
      </c>
      <c r="H13" s="21">
        <f t="shared" ref="H13:H33" si="0">(F13*G13)+F13</f>
        <v>0</v>
      </c>
      <c r="I13" s="14">
        <f t="shared" ref="I13:I33" si="1">E13*F13</f>
        <v>0</v>
      </c>
      <c r="J13" s="14">
        <f t="shared" ref="J13:J33" si="2">I13*G13</f>
        <v>0</v>
      </c>
      <c r="K13" s="18">
        <f t="shared" ref="K13:K33" si="3">I13+J13</f>
        <v>0</v>
      </c>
    </row>
    <row r="14" spans="1:11" s="7" customFormat="1" ht="15.75" customHeight="1">
      <c r="A14" s="39">
        <v>3</v>
      </c>
      <c r="B14" s="56" t="s">
        <v>18</v>
      </c>
      <c r="C14" s="56" t="s">
        <v>30</v>
      </c>
      <c r="D14" s="40"/>
      <c r="E14" s="57">
        <v>200</v>
      </c>
      <c r="F14" s="41"/>
      <c r="G14" s="42">
        <v>0.05</v>
      </c>
      <c r="H14" s="21">
        <f t="shared" si="0"/>
        <v>0</v>
      </c>
      <c r="I14" s="14">
        <f t="shared" si="1"/>
        <v>0</v>
      </c>
      <c r="J14" s="14">
        <f t="shared" si="2"/>
        <v>0</v>
      </c>
      <c r="K14" s="18">
        <f t="shared" si="3"/>
        <v>0</v>
      </c>
    </row>
    <row r="15" spans="1:11" s="7" customFormat="1" ht="15.75" customHeight="1">
      <c r="A15" s="39">
        <v>4</v>
      </c>
      <c r="B15" s="56" t="s">
        <v>19</v>
      </c>
      <c r="C15" s="56" t="s">
        <v>30</v>
      </c>
      <c r="D15" s="40"/>
      <c r="E15" s="57">
        <v>180</v>
      </c>
      <c r="F15" s="41"/>
      <c r="G15" s="42">
        <v>0.05</v>
      </c>
      <c r="H15" s="21">
        <f t="shared" si="0"/>
        <v>0</v>
      </c>
      <c r="I15" s="14">
        <f t="shared" si="1"/>
        <v>0</v>
      </c>
      <c r="J15" s="14">
        <f t="shared" si="2"/>
        <v>0</v>
      </c>
      <c r="K15" s="18">
        <f t="shared" si="3"/>
        <v>0</v>
      </c>
    </row>
    <row r="16" spans="1:11" s="7" customFormat="1" ht="15.75" customHeight="1">
      <c r="A16" s="39">
        <v>5</v>
      </c>
      <c r="B16" s="56" t="s">
        <v>20</v>
      </c>
      <c r="C16" s="56" t="s">
        <v>30</v>
      </c>
      <c r="D16" s="40"/>
      <c r="E16" s="57">
        <v>200</v>
      </c>
      <c r="F16" s="41"/>
      <c r="G16" s="42">
        <v>0.05</v>
      </c>
      <c r="H16" s="21">
        <f t="shared" si="0"/>
        <v>0</v>
      </c>
      <c r="I16" s="14">
        <f t="shared" si="1"/>
        <v>0</v>
      </c>
      <c r="J16" s="14">
        <f t="shared" si="2"/>
        <v>0</v>
      </c>
      <c r="K16" s="18">
        <f t="shared" si="3"/>
        <v>0</v>
      </c>
    </row>
    <row r="17" spans="1:11" s="7" customFormat="1" ht="15.75" customHeight="1">
      <c r="A17" s="39">
        <v>6</v>
      </c>
      <c r="B17" s="56" t="s">
        <v>21</v>
      </c>
      <c r="C17" s="56" t="s">
        <v>30</v>
      </c>
      <c r="D17" s="40"/>
      <c r="E17" s="57">
        <v>180</v>
      </c>
      <c r="F17" s="41"/>
      <c r="G17" s="42">
        <v>0.05</v>
      </c>
      <c r="H17" s="21">
        <f t="shared" si="0"/>
        <v>0</v>
      </c>
      <c r="I17" s="14">
        <f t="shared" si="1"/>
        <v>0</v>
      </c>
      <c r="J17" s="14">
        <f t="shared" si="2"/>
        <v>0</v>
      </c>
      <c r="K17" s="18">
        <f t="shared" si="3"/>
        <v>0</v>
      </c>
    </row>
    <row r="18" spans="1:11" s="7" customFormat="1" ht="15.75" customHeight="1">
      <c r="A18" s="39">
        <v>7</v>
      </c>
      <c r="B18" s="56" t="s">
        <v>22</v>
      </c>
      <c r="C18" s="56" t="s">
        <v>30</v>
      </c>
      <c r="D18" s="40"/>
      <c r="E18" s="57">
        <v>120</v>
      </c>
      <c r="F18" s="41"/>
      <c r="G18" s="42">
        <v>0.05</v>
      </c>
      <c r="H18" s="21">
        <f t="shared" si="0"/>
        <v>0</v>
      </c>
      <c r="I18" s="14">
        <f t="shared" si="1"/>
        <v>0</v>
      </c>
      <c r="J18" s="14">
        <f t="shared" si="2"/>
        <v>0</v>
      </c>
      <c r="K18" s="18">
        <f t="shared" si="3"/>
        <v>0</v>
      </c>
    </row>
    <row r="19" spans="1:11" s="7" customFormat="1" ht="15.75" customHeight="1">
      <c r="A19" s="39">
        <v>8</v>
      </c>
      <c r="B19" s="56" t="s">
        <v>36</v>
      </c>
      <c r="C19" s="56" t="s">
        <v>30</v>
      </c>
      <c r="D19" s="40"/>
      <c r="E19" s="57">
        <v>100</v>
      </c>
      <c r="F19" s="41"/>
      <c r="G19" s="42">
        <v>0.05</v>
      </c>
      <c r="H19" s="21">
        <f t="shared" si="0"/>
        <v>0</v>
      </c>
      <c r="I19" s="14">
        <f t="shared" si="1"/>
        <v>0</v>
      </c>
      <c r="J19" s="14">
        <f t="shared" si="2"/>
        <v>0</v>
      </c>
      <c r="K19" s="18">
        <f t="shared" si="3"/>
        <v>0</v>
      </c>
    </row>
    <row r="20" spans="1:11" s="7" customFormat="1" ht="15.75" customHeight="1">
      <c r="A20" s="39">
        <v>9</v>
      </c>
      <c r="B20" s="56" t="s">
        <v>23</v>
      </c>
      <c r="C20" s="56" t="s">
        <v>30</v>
      </c>
      <c r="D20" s="40"/>
      <c r="E20" s="57">
        <v>400</v>
      </c>
      <c r="F20" s="41"/>
      <c r="G20" s="42">
        <v>0.05</v>
      </c>
      <c r="H20" s="21">
        <f t="shared" si="0"/>
        <v>0</v>
      </c>
      <c r="I20" s="14">
        <f t="shared" si="1"/>
        <v>0</v>
      </c>
      <c r="J20" s="14">
        <f t="shared" si="2"/>
        <v>0</v>
      </c>
      <c r="K20" s="18">
        <f t="shared" si="3"/>
        <v>0</v>
      </c>
    </row>
    <row r="21" spans="1:11" s="7" customFormat="1" ht="15.75" customHeight="1">
      <c r="A21" s="39">
        <v>10</v>
      </c>
      <c r="B21" s="56" t="s">
        <v>34</v>
      </c>
      <c r="C21" s="56" t="s">
        <v>30</v>
      </c>
      <c r="D21" s="40"/>
      <c r="E21" s="57">
        <v>50</v>
      </c>
      <c r="F21" s="41"/>
      <c r="G21" s="42">
        <v>0.05</v>
      </c>
      <c r="H21" s="21">
        <f t="shared" si="0"/>
        <v>0</v>
      </c>
      <c r="I21" s="14">
        <f t="shared" si="1"/>
        <v>0</v>
      </c>
      <c r="J21" s="14">
        <f t="shared" si="2"/>
        <v>0</v>
      </c>
      <c r="K21" s="18">
        <f t="shared" si="3"/>
        <v>0</v>
      </c>
    </row>
    <row r="22" spans="1:11" s="7" customFormat="1" ht="15.75" customHeight="1">
      <c r="A22" s="39">
        <v>11</v>
      </c>
      <c r="B22" s="56" t="s">
        <v>35</v>
      </c>
      <c r="C22" s="56" t="s">
        <v>30</v>
      </c>
      <c r="D22" s="40"/>
      <c r="E22" s="57">
        <v>200</v>
      </c>
      <c r="F22" s="41"/>
      <c r="G22" s="42">
        <v>0.05</v>
      </c>
      <c r="H22" s="21">
        <f t="shared" si="0"/>
        <v>0</v>
      </c>
      <c r="I22" s="14">
        <f t="shared" si="1"/>
        <v>0</v>
      </c>
      <c r="J22" s="14">
        <f t="shared" si="2"/>
        <v>0</v>
      </c>
      <c r="K22" s="18">
        <f t="shared" si="3"/>
        <v>0</v>
      </c>
    </row>
    <row r="23" spans="1:11" s="7" customFormat="1" ht="15.75" customHeight="1">
      <c r="A23" s="39">
        <v>12</v>
      </c>
      <c r="B23" s="56" t="s">
        <v>24</v>
      </c>
      <c r="C23" s="56" t="s">
        <v>30</v>
      </c>
      <c r="D23" s="40"/>
      <c r="E23" s="57">
        <v>100</v>
      </c>
      <c r="F23" s="41"/>
      <c r="G23" s="42">
        <v>0.05</v>
      </c>
      <c r="H23" s="21">
        <f t="shared" si="0"/>
        <v>0</v>
      </c>
      <c r="I23" s="14">
        <f t="shared" si="1"/>
        <v>0</v>
      </c>
      <c r="J23" s="14">
        <f t="shared" si="2"/>
        <v>0</v>
      </c>
      <c r="K23" s="18">
        <f t="shared" si="3"/>
        <v>0</v>
      </c>
    </row>
    <row r="24" spans="1:11" s="7" customFormat="1" ht="15.75" customHeight="1">
      <c r="A24" s="39">
        <v>13</v>
      </c>
      <c r="B24" s="56" t="s">
        <v>25</v>
      </c>
      <c r="C24" s="56" t="s">
        <v>30</v>
      </c>
      <c r="D24" s="40"/>
      <c r="E24" s="57">
        <v>150</v>
      </c>
      <c r="F24" s="41"/>
      <c r="G24" s="42">
        <v>0.05</v>
      </c>
      <c r="H24" s="21">
        <f t="shared" si="0"/>
        <v>0</v>
      </c>
      <c r="I24" s="14">
        <f t="shared" si="1"/>
        <v>0</v>
      </c>
      <c r="J24" s="14">
        <f t="shared" si="2"/>
        <v>0</v>
      </c>
      <c r="K24" s="18">
        <f t="shared" si="3"/>
        <v>0</v>
      </c>
    </row>
    <row r="25" spans="1:11" s="7" customFormat="1" ht="15.75" customHeight="1">
      <c r="A25" s="39">
        <v>14</v>
      </c>
      <c r="B25" s="56" t="s">
        <v>26</v>
      </c>
      <c r="C25" s="56" t="s">
        <v>30</v>
      </c>
      <c r="D25" s="40"/>
      <c r="E25" s="57">
        <v>100</v>
      </c>
      <c r="F25" s="41"/>
      <c r="G25" s="42">
        <v>0.05</v>
      </c>
      <c r="H25" s="21">
        <f t="shared" si="0"/>
        <v>0</v>
      </c>
      <c r="I25" s="14">
        <f t="shared" si="1"/>
        <v>0</v>
      </c>
      <c r="J25" s="14">
        <f t="shared" si="2"/>
        <v>0</v>
      </c>
      <c r="K25" s="18">
        <f t="shared" si="3"/>
        <v>0</v>
      </c>
    </row>
    <row r="26" spans="1:11" s="7" customFormat="1" ht="15.75" customHeight="1">
      <c r="A26" s="39">
        <v>15</v>
      </c>
      <c r="B26" s="56" t="s">
        <v>27</v>
      </c>
      <c r="C26" s="56" t="s">
        <v>30</v>
      </c>
      <c r="D26" s="40"/>
      <c r="E26" s="57">
        <v>250</v>
      </c>
      <c r="F26" s="41"/>
      <c r="G26" s="42">
        <v>0.05</v>
      </c>
      <c r="H26" s="21">
        <f t="shared" si="0"/>
        <v>0</v>
      </c>
      <c r="I26" s="14">
        <f t="shared" si="1"/>
        <v>0</v>
      </c>
      <c r="J26" s="14">
        <f t="shared" si="2"/>
        <v>0</v>
      </c>
      <c r="K26" s="18">
        <f t="shared" si="3"/>
        <v>0</v>
      </c>
    </row>
    <row r="27" spans="1:11" s="7" customFormat="1" ht="15.75" customHeight="1">
      <c r="A27" s="39">
        <v>16</v>
      </c>
      <c r="B27" s="56" t="s">
        <v>28</v>
      </c>
      <c r="C27" s="56" t="s">
        <v>30</v>
      </c>
      <c r="D27" s="40"/>
      <c r="E27" s="57">
        <v>100</v>
      </c>
      <c r="F27" s="41"/>
      <c r="G27" s="42">
        <v>0.05</v>
      </c>
      <c r="H27" s="21">
        <f t="shared" si="0"/>
        <v>0</v>
      </c>
      <c r="I27" s="14">
        <f t="shared" si="1"/>
        <v>0</v>
      </c>
      <c r="J27" s="14">
        <f t="shared" si="2"/>
        <v>0</v>
      </c>
      <c r="K27" s="18">
        <f t="shared" si="3"/>
        <v>0</v>
      </c>
    </row>
    <row r="28" spans="1:11" s="7" customFormat="1" ht="15.75" customHeight="1">
      <c r="A28" s="39">
        <v>17</v>
      </c>
      <c r="B28" s="56" t="s">
        <v>31</v>
      </c>
      <c r="C28" s="56" t="s">
        <v>30</v>
      </c>
      <c r="D28" s="40"/>
      <c r="E28" s="57">
        <v>100</v>
      </c>
      <c r="F28" s="41"/>
      <c r="G28" s="42">
        <v>0.05</v>
      </c>
      <c r="H28" s="21">
        <f t="shared" si="0"/>
        <v>0</v>
      </c>
      <c r="I28" s="14">
        <f t="shared" si="1"/>
        <v>0</v>
      </c>
      <c r="J28" s="14">
        <f t="shared" si="2"/>
        <v>0</v>
      </c>
      <c r="K28" s="18">
        <f t="shared" si="3"/>
        <v>0</v>
      </c>
    </row>
    <row r="29" spans="1:11" s="7" customFormat="1" ht="15.75" customHeight="1">
      <c r="A29" s="39">
        <v>18</v>
      </c>
      <c r="B29" s="56" t="s">
        <v>33</v>
      </c>
      <c r="C29" s="56" t="s">
        <v>30</v>
      </c>
      <c r="D29" s="40"/>
      <c r="E29" s="57">
        <v>300</v>
      </c>
      <c r="F29" s="41"/>
      <c r="G29" s="42">
        <v>0.05</v>
      </c>
      <c r="H29" s="21">
        <f t="shared" si="0"/>
        <v>0</v>
      </c>
      <c r="I29" s="14">
        <f t="shared" si="1"/>
        <v>0</v>
      </c>
      <c r="J29" s="14">
        <f t="shared" si="2"/>
        <v>0</v>
      </c>
      <c r="K29" s="18">
        <f t="shared" si="3"/>
        <v>0</v>
      </c>
    </row>
    <row r="30" spans="1:11" s="7" customFormat="1" ht="15.75" customHeight="1">
      <c r="A30" s="39">
        <v>19</v>
      </c>
      <c r="B30" s="56" t="s">
        <v>32</v>
      </c>
      <c r="C30" s="56" t="s">
        <v>30</v>
      </c>
      <c r="D30" s="40"/>
      <c r="E30" s="57">
        <v>200</v>
      </c>
      <c r="F30" s="41"/>
      <c r="G30" s="42">
        <v>0.05</v>
      </c>
      <c r="H30" s="21">
        <f t="shared" si="0"/>
        <v>0</v>
      </c>
      <c r="I30" s="14">
        <f t="shared" si="1"/>
        <v>0</v>
      </c>
      <c r="J30" s="14">
        <f t="shared" si="2"/>
        <v>0</v>
      </c>
      <c r="K30" s="18">
        <f t="shared" si="3"/>
        <v>0</v>
      </c>
    </row>
    <row r="31" spans="1:11" s="7" customFormat="1" ht="15.75" customHeight="1">
      <c r="A31" s="39">
        <v>20</v>
      </c>
      <c r="B31" s="56"/>
      <c r="C31" s="56"/>
      <c r="D31" s="40"/>
      <c r="E31" s="57" t="s">
        <v>37</v>
      </c>
      <c r="F31" s="41"/>
      <c r="G31" s="42"/>
      <c r="H31" s="21">
        <f t="shared" si="0"/>
        <v>0</v>
      </c>
      <c r="I31" s="14"/>
      <c r="J31" s="14"/>
      <c r="K31" s="18">
        <f t="shared" si="3"/>
        <v>0</v>
      </c>
    </row>
    <row r="32" spans="1:11" s="7" customFormat="1" ht="15.75" customHeight="1">
      <c r="A32" s="43">
        <v>52</v>
      </c>
      <c r="B32" s="44"/>
      <c r="C32" s="45"/>
      <c r="D32" s="46"/>
      <c r="E32" s="46"/>
      <c r="F32" s="47"/>
      <c r="G32" s="48"/>
      <c r="H32" s="32">
        <f t="shared" ref="H32" si="4">(F32*G32)+F32</f>
        <v>0</v>
      </c>
      <c r="I32" s="33">
        <f t="shared" ref="I32" si="5">E32*F32</f>
        <v>0</v>
      </c>
      <c r="J32" s="33">
        <f t="shared" ref="J32" si="6">I32*G32</f>
        <v>0</v>
      </c>
      <c r="K32" s="34">
        <f t="shared" ref="K32" si="7">I32+J32</f>
        <v>0</v>
      </c>
    </row>
    <row r="33" spans="1:11" s="7" customFormat="1" ht="15.75" customHeight="1" thickBot="1">
      <c r="A33" s="49">
        <v>53</v>
      </c>
      <c r="B33" s="50"/>
      <c r="C33" s="51"/>
      <c r="D33" s="52"/>
      <c r="E33" s="52"/>
      <c r="F33" s="53"/>
      <c r="G33" s="54"/>
      <c r="H33" s="22">
        <f t="shared" si="0"/>
        <v>0</v>
      </c>
      <c r="I33" s="19">
        <f t="shared" si="1"/>
        <v>0</v>
      </c>
      <c r="J33" s="19">
        <f t="shared" si="2"/>
        <v>0</v>
      </c>
      <c r="K33" s="20">
        <f t="shared" si="3"/>
        <v>0</v>
      </c>
    </row>
    <row r="34" spans="1:11" s="12" customFormat="1" ht="30.75" customHeight="1" thickBot="1">
      <c r="A34" s="58" t="s">
        <v>14</v>
      </c>
      <c r="B34" s="59"/>
      <c r="C34" s="59"/>
      <c r="D34" s="59"/>
      <c r="E34" s="59"/>
      <c r="F34" s="59"/>
      <c r="G34" s="59"/>
      <c r="H34" s="60"/>
      <c r="I34" s="15">
        <f>SUM(I12:I33)</f>
        <v>0</v>
      </c>
      <c r="J34" s="16">
        <f t="shared" ref="J34:K34" si="8">SUM(J12:J33)</f>
        <v>0</v>
      </c>
      <c r="K34" s="17">
        <f t="shared" si="8"/>
        <v>0</v>
      </c>
    </row>
    <row r="35" spans="1:11" ht="8.25" customHeight="1"/>
    <row r="36" spans="1:11" ht="19.5" hidden="1" customHeight="1">
      <c r="B36" s="4"/>
    </row>
    <row r="37" spans="1:11" ht="25.5" customHeight="1">
      <c r="A37" s="13"/>
      <c r="B37" s="2"/>
      <c r="C37" s="5"/>
      <c r="D37" s="2"/>
    </row>
    <row r="38" spans="1:11" ht="24" customHeight="1">
      <c r="A38" s="5"/>
    </row>
    <row r="39" spans="1:11" ht="24" customHeight="1">
      <c r="A39" s="5"/>
    </row>
    <row r="40" spans="1:11" ht="24.75" customHeight="1">
      <c r="A40" s="5"/>
    </row>
    <row r="42" spans="1:11" ht="28.5" customHeight="1"/>
    <row r="43" spans="1:11">
      <c r="G43" s="11" t="s">
        <v>5</v>
      </c>
      <c r="I43" s="8" t="s">
        <v>6</v>
      </c>
    </row>
    <row r="45" spans="1:11">
      <c r="A45" s="62" t="s">
        <v>39</v>
      </c>
      <c r="B45" s="63"/>
      <c r="C45" s="63"/>
      <c r="D45" s="63"/>
      <c r="E45" s="63"/>
      <c r="F45" s="63"/>
      <c r="G45" s="63"/>
      <c r="H45" s="63"/>
      <c r="I45" s="63"/>
      <c r="J45" s="63"/>
      <c r="K45" s="63"/>
    </row>
    <row r="46" spans="1:11">
      <c r="A46" s="63"/>
      <c r="B46" s="63"/>
      <c r="C46" s="63"/>
      <c r="D46" s="63"/>
      <c r="E46" s="63"/>
      <c r="F46" s="63"/>
      <c r="G46" s="63"/>
      <c r="H46" s="63"/>
      <c r="I46" s="63"/>
      <c r="J46" s="63"/>
      <c r="K46" s="63"/>
    </row>
    <row r="47" spans="1:11">
      <c r="A47" s="63"/>
      <c r="B47" s="63"/>
      <c r="C47" s="63"/>
      <c r="D47" s="63"/>
      <c r="E47" s="63"/>
      <c r="F47" s="63"/>
      <c r="G47" s="63"/>
      <c r="H47" s="63"/>
      <c r="I47" s="63"/>
      <c r="J47" s="63"/>
      <c r="K47" s="63"/>
    </row>
    <row r="48" spans="1:11">
      <c r="A48" s="63"/>
      <c r="B48" s="63"/>
      <c r="C48" s="63"/>
      <c r="D48" s="63"/>
      <c r="E48" s="63"/>
      <c r="F48" s="63"/>
      <c r="G48" s="63"/>
      <c r="H48" s="63"/>
      <c r="I48" s="63"/>
      <c r="J48" s="63"/>
      <c r="K48" s="63"/>
    </row>
    <row r="49" spans="1:11">
      <c r="A49" s="63"/>
      <c r="B49" s="63"/>
      <c r="C49" s="63"/>
      <c r="D49" s="63"/>
      <c r="E49" s="63"/>
      <c r="F49" s="63"/>
      <c r="G49" s="63"/>
      <c r="H49" s="63"/>
      <c r="I49" s="63"/>
      <c r="J49" s="63"/>
      <c r="K49" s="63"/>
    </row>
    <row r="50" spans="1:11">
      <c r="A50" s="63"/>
      <c r="B50" s="63"/>
      <c r="C50" s="63"/>
      <c r="D50" s="63"/>
      <c r="E50" s="63"/>
      <c r="F50" s="63"/>
      <c r="G50" s="63"/>
      <c r="H50" s="63"/>
      <c r="I50" s="63"/>
      <c r="J50" s="63"/>
      <c r="K50" s="63"/>
    </row>
    <row r="51" spans="1:11">
      <c r="A51" s="63"/>
      <c r="B51" s="63"/>
      <c r="C51" s="63"/>
      <c r="D51" s="63"/>
      <c r="E51" s="63"/>
      <c r="F51" s="63"/>
      <c r="G51" s="63"/>
      <c r="H51" s="63"/>
      <c r="I51" s="63"/>
      <c r="J51" s="63"/>
      <c r="K51" s="63"/>
    </row>
    <row r="52" spans="1:11">
      <c r="A52" s="63"/>
      <c r="B52" s="63"/>
      <c r="C52" s="63"/>
      <c r="D52" s="63"/>
      <c r="E52" s="63"/>
      <c r="F52" s="63"/>
      <c r="G52" s="63"/>
      <c r="H52" s="63"/>
      <c r="I52" s="63"/>
      <c r="J52" s="63"/>
      <c r="K52" s="63"/>
    </row>
    <row r="53" spans="1:11">
      <c r="A53" s="63"/>
      <c r="B53" s="63"/>
      <c r="C53" s="63"/>
      <c r="D53" s="63"/>
      <c r="E53" s="63"/>
      <c r="F53" s="63"/>
      <c r="G53" s="63"/>
      <c r="H53" s="63"/>
      <c r="I53" s="63"/>
      <c r="J53" s="63"/>
      <c r="K53" s="63"/>
    </row>
    <row r="54" spans="1:11">
      <c r="A54" s="63"/>
      <c r="B54" s="63"/>
      <c r="C54" s="63"/>
      <c r="D54" s="63"/>
      <c r="E54" s="63"/>
      <c r="F54" s="63"/>
      <c r="G54" s="63"/>
      <c r="H54" s="63"/>
      <c r="I54" s="63"/>
      <c r="J54" s="63"/>
      <c r="K54" s="63"/>
    </row>
    <row r="55" spans="1:11">
      <c r="A55" s="63"/>
      <c r="B55" s="63"/>
      <c r="C55" s="63"/>
      <c r="D55" s="63"/>
      <c r="E55" s="63"/>
      <c r="F55" s="63"/>
      <c r="G55" s="63"/>
      <c r="H55" s="63"/>
      <c r="I55" s="63"/>
      <c r="J55" s="63"/>
      <c r="K55" s="63"/>
    </row>
    <row r="56" spans="1:11">
      <c r="A56" s="63"/>
      <c r="B56" s="63"/>
      <c r="C56" s="63"/>
      <c r="D56" s="63"/>
      <c r="E56" s="63"/>
      <c r="F56" s="63"/>
      <c r="G56" s="63"/>
      <c r="H56" s="63"/>
      <c r="I56" s="63"/>
      <c r="J56" s="63"/>
      <c r="K56" s="63"/>
    </row>
    <row r="57" spans="1:11">
      <c r="A57" s="63"/>
      <c r="B57" s="63"/>
      <c r="C57" s="63"/>
      <c r="D57" s="63"/>
      <c r="E57" s="63"/>
      <c r="F57" s="63"/>
      <c r="G57" s="63"/>
      <c r="H57" s="63"/>
      <c r="I57" s="63"/>
      <c r="J57" s="63"/>
      <c r="K57" s="63"/>
    </row>
    <row r="58" spans="1:11">
      <c r="A58" s="63"/>
      <c r="B58" s="63"/>
      <c r="C58" s="63"/>
      <c r="D58" s="63"/>
      <c r="E58" s="63"/>
      <c r="F58" s="63"/>
      <c r="G58" s="63"/>
      <c r="H58" s="63"/>
      <c r="I58" s="63"/>
      <c r="J58" s="63"/>
      <c r="K58" s="63"/>
    </row>
    <row r="59" spans="1:11">
      <c r="A59" s="63"/>
      <c r="B59" s="63"/>
      <c r="C59" s="63"/>
      <c r="D59" s="63"/>
      <c r="E59" s="63"/>
      <c r="F59" s="63"/>
      <c r="G59" s="63"/>
      <c r="H59" s="63"/>
      <c r="I59" s="63"/>
      <c r="J59" s="63"/>
      <c r="K59" s="63"/>
    </row>
    <row r="60" spans="1:11">
      <c r="A60" s="63"/>
      <c r="B60" s="63"/>
      <c r="C60" s="63"/>
      <c r="D60" s="63"/>
      <c r="E60" s="63"/>
      <c r="F60" s="63"/>
      <c r="G60" s="63"/>
      <c r="H60" s="63"/>
      <c r="I60" s="63"/>
      <c r="J60" s="63"/>
      <c r="K60" s="63"/>
    </row>
    <row r="61" spans="1:11">
      <c r="A61" s="63"/>
      <c r="B61" s="63"/>
      <c r="C61" s="63"/>
      <c r="D61" s="63"/>
      <c r="E61" s="63"/>
      <c r="F61" s="63"/>
      <c r="G61" s="63"/>
      <c r="H61" s="63"/>
      <c r="I61" s="63"/>
      <c r="J61" s="63"/>
      <c r="K61" s="63"/>
    </row>
    <row r="62" spans="1:11">
      <c r="A62" s="63"/>
      <c r="B62" s="63"/>
      <c r="C62" s="63"/>
      <c r="D62" s="63"/>
      <c r="E62" s="63"/>
      <c r="F62" s="63"/>
      <c r="G62" s="63"/>
      <c r="H62" s="63"/>
      <c r="I62" s="63"/>
      <c r="J62" s="63"/>
      <c r="K62" s="63"/>
    </row>
  </sheetData>
  <sheetProtection selectLockedCells="1"/>
  <sortState ref="B13:D57">
    <sortCondition ref="B12"/>
  </sortState>
  <mergeCells count="4">
    <mergeCell ref="A34:H34"/>
    <mergeCell ref="C6:I6"/>
    <mergeCell ref="C5:I5"/>
    <mergeCell ref="A45:K62"/>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dimension ref="A1"/>
  <sheetViews>
    <sheetView topLeftCell="A20" workbookViewId="0">
      <selection activeCell="I28" sqref="A1:IV65536"/>
    </sheetView>
  </sheetViews>
  <sheetFormatPr defaultRowHeight="15"/>
  <sheetData/>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topLeftCell="A32" workbookViewId="0">
      <selection activeCell="F52" sqref="F52"/>
    </sheetView>
  </sheetViews>
  <sheetFormatPr defaultRowHeight="15"/>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
  <sheetViews>
    <sheetView topLeftCell="A59" workbookViewId="0">
      <selection activeCell="F66" sqref="F66"/>
    </sheetView>
  </sheetViews>
  <sheetFormatPr defaultRowHeight="15"/>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
  <sheetViews>
    <sheetView topLeftCell="A42" workbookViewId="0">
      <selection activeCell="E65" sqref="E65"/>
    </sheetView>
  </sheetViews>
  <sheetFormatPr defaultRowHeight="15"/>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
  <sheetViews>
    <sheetView topLeftCell="A160" workbookViewId="0">
      <selection activeCell="G178" sqref="G178"/>
    </sheetView>
  </sheetViews>
  <sheetFormatPr defaultRowHeight="15"/>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43:A49"/>
  <sheetViews>
    <sheetView workbookViewId="0">
      <selection activeCell="M15" sqref="M15"/>
    </sheetView>
  </sheetViews>
  <sheetFormatPr defaultRowHeight="15"/>
  <sheetData>
    <row r="43" ht="16.5" customHeight="1"/>
    <row r="46" ht="26.25" customHeight="1"/>
    <row r="47" ht="29.25" customHeight="1"/>
    <row r="48" ht="48" customHeight="1"/>
    <row r="49" ht="37.5" customHeight="1"/>
  </sheetData>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
  <sheetViews>
    <sheetView workbookViewId="0">
      <selection activeCell="L15" sqref="L15"/>
    </sheetView>
  </sheetViews>
  <sheetFormatPr defaultRowHeight="15"/>
  <cols>
    <col min="1" max="1" width="6.28515625" customWidth="1"/>
    <col min="2" max="2" width="16" customWidth="1"/>
    <col min="3" max="3" width="10.85546875" customWidth="1"/>
    <col min="4" max="4" width="12.85546875" customWidth="1"/>
    <col min="5" max="5" width="13" customWidth="1"/>
    <col min="6" max="6" width="12.28515625" customWidth="1"/>
    <col min="250" max="250" width="24.85546875" customWidth="1"/>
  </cols>
  <sheetData/>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Arkusz1</vt:lpstr>
      <vt:lpstr>Arkusz2</vt:lpstr>
      <vt:lpstr>Arkusz3</vt:lpstr>
      <vt:lpstr>Arkusz4</vt:lpstr>
      <vt:lpstr>Arkusz5</vt:lpstr>
      <vt:lpstr>Arkusz6</vt:lpstr>
      <vt:lpstr>Arkusz7</vt:lpstr>
      <vt:lpstr>Arkusz8</vt:lpstr>
      <vt:lpstr>Arkusz9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2021-12-21T10:05:49Z</dcterms:modified>
</cp:coreProperties>
</file>